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ām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<sst xmlns="http://schemas.openxmlformats.org/spreadsheetml/2006/main" count="53" uniqueCount="44">
  <si>
    <r>
      <rPr>
        <sz val="10"/>
        <color rgb="FF000000"/>
        <rFont val="Times New Roman"/>
        <family val="1"/>
        <charset val="186"/>
      </rPr>
      <t xml:space="preserve">Objekta nosaukums: </t>
    </r>
    <r>
      <rPr>
        <b val="true"/>
        <sz val="10"/>
        <color rgb="FF000000"/>
        <rFont val="Times New Roman"/>
        <family val="1"/>
        <charset val="186"/>
      </rPr>
      <t xml:space="preserve">Ieejas laukumu izveide Pilsoņu 31 (4gb)</t>
    </r>
  </si>
  <si>
    <r>
      <rPr>
        <sz val="10"/>
        <color rgb="FF000000"/>
        <rFont val="Times New Roman"/>
        <family val="1"/>
        <charset val="186"/>
      </rPr>
      <t xml:space="preserve">Pasūtītājs: </t>
    </r>
    <r>
      <rPr>
        <b val="true"/>
        <sz val="10"/>
        <color rgb="FF000000"/>
        <rFont val="Times New Roman"/>
        <family val="1"/>
        <charset val="186"/>
      </rPr>
      <t xml:space="preserve">Balvu novada pašvaldības aģentūra "SAN - TEX", reģ.,Nr. 90001663120</t>
    </r>
  </si>
  <si>
    <r>
      <rPr>
        <sz val="10"/>
        <color rgb="FF000000"/>
        <rFont val="Times New Roman"/>
        <family val="1"/>
        <charset val="186"/>
      </rPr>
      <t xml:space="preserve">Objekta adrese: </t>
    </r>
    <r>
      <rPr>
        <b val="true"/>
        <sz val="10"/>
        <color rgb="FF000000"/>
        <rFont val="Times New Roman"/>
        <family val="1"/>
        <charset val="186"/>
      </rPr>
      <t xml:space="preserve">Pilsoņu iela 31, Balvi, Balvu novads</t>
    </r>
  </si>
  <si>
    <t xml:space="preserve">LOKĀLĀ TĀME Nr.</t>
  </si>
  <si>
    <t xml:space="preserve">Identifikācijas Nr.: </t>
  </si>
  <si>
    <t xml:space="preserve">Ieejas laukumu izveide Pilsoņu 31 (4gb)</t>
  </si>
  <si>
    <t xml:space="preserve">Tāmes izmaksas:</t>
  </si>
  <si>
    <t xml:space="preserve">EUR</t>
  </si>
  <si>
    <t xml:space="preserve">Izpildītājs : </t>
  </si>
  <si>
    <t xml:space="preserve">Tāme sastādīta </t>
  </si>
  <si>
    <t xml:space="preserve">Tāme sastādīta 2023.gada tirgus cenās</t>
  </si>
  <si>
    <t xml:space="preserve">Nr.pēc k.</t>
  </si>
  <si>
    <t xml:space="preserve">Darbu un materiālu nosaukums</t>
  </si>
  <si>
    <t xml:space="preserve">Mērvienība</t>
  </si>
  <si>
    <t xml:space="preserve">Daudzums</t>
  </si>
  <si>
    <t xml:space="preserve">Vienības cena</t>
  </si>
  <si>
    <t xml:space="preserve">Kopā uz visu apjomu</t>
  </si>
  <si>
    <t xml:space="preserve">Laika norma    (c/h)</t>
  </si>
  <si>
    <t xml:space="preserve">Darba samaksas likme  (EUR/h)</t>
  </si>
  <si>
    <t xml:space="preserve">Darba alga (EUR)</t>
  </si>
  <si>
    <t xml:space="preserve">Materiāli  (EUR)</t>
  </si>
  <si>
    <t xml:space="preserve">Mehānismi  (EUR)</t>
  </si>
  <si>
    <t xml:space="preserve">KOPĀ  (EUR)</t>
  </si>
  <si>
    <t xml:space="preserve">Darbietilpība    (C/h)</t>
  </si>
  <si>
    <t xml:space="preserve">SUMMA (EUR)</t>
  </si>
  <si>
    <t xml:space="preserve">Esošās grunts (betons/asfalts) norakšana, utilizācija (ekskavators)</t>
  </si>
  <si>
    <t xml:space="preserve">m2</t>
  </si>
  <si>
    <t xml:space="preserve">Blietēta smilts kārtas izveidošana</t>
  </si>
  <si>
    <t xml:space="preserve">Blietēta šķembu kārtas izveidošana</t>
  </si>
  <si>
    <t xml:space="preserve">Ceļa apmaļu uzstādīšana uz betona pamatnes (guļus)</t>
  </si>
  <si>
    <t xml:space="preserve">t.m.</t>
  </si>
  <si>
    <t xml:space="preserve">Ietves apmaļu uzstādīšana uz betona pamatnes</t>
  </si>
  <si>
    <t xml:space="preserve">Izlīdzinošās sīkšķembu kārtas ierīkošana</t>
  </si>
  <si>
    <t xml:space="preserve">Betona bruģakmens ieklāšana, b=60mm</t>
  </si>
  <si>
    <t xml:space="preserve">Lietus ūdens savācēju uzstādīšana, pieslēdzoties pie esošajām caurulēm</t>
  </si>
  <si>
    <t xml:space="preserve">gb</t>
  </si>
  <si>
    <t xml:space="preserve">Melnzemes iestrāde </t>
  </si>
  <si>
    <t xml:space="preserve">Tiešās izmaksas kopā, t.sk. Darba devēja sociālais nodoklis (23,59%):</t>
  </si>
  <si>
    <t xml:space="preserve">Plānotā peļņa :</t>
  </si>
  <si>
    <t xml:space="preserve">Virsizdevumi (t.sk. Darba aizsardzība) :</t>
  </si>
  <si>
    <t xml:space="preserve">Kopā:</t>
  </si>
  <si>
    <t xml:space="preserve">PVN 21%:</t>
  </si>
  <si>
    <t xml:space="preserve">  </t>
  </si>
  <si>
    <t xml:space="preserve">PAVISAM KOPĀ: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</si>
</sst>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-;\-* #,##0.00_-;_-* \-??_-;_-@_-"/>
    <numFmt numFmtId="166" formatCode="@"/>
    <numFmt numFmtId="167" formatCode="#,##0.00_ ;\-#,##0.00\ "/>
    <numFmt numFmtId="168" formatCode="0.00_ ;\-0.00\ "/>
    <numFmt numFmtId="169" formatCode="0.00"/>
    <numFmt numFmtId="170" formatCode="0.00%"/>
  </numFmts>
  <fonts count="16">
    <font>
      <sz val="11"/>
      <color rgb="FF000000"/>
      <name val="Calibri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0"/>
      <name val="Arial"/>
      <family val="0"/>
      <charset val="1"/>
    </font>
    <font>
      <sz val="10"/>
      <color rgb="FF000000"/>
      <name val="Times New Roman"/>
      <family val="1"/>
      <charset val="186"/>
    </font>
    <font>
      <b val="true"/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 val="true"/>
      <sz val="11"/>
      <color rgb="FF000000"/>
      <name val="Times New Roman"/>
      <family val="1"/>
      <charset val="186"/>
    </font>
    <font>
      <b val="true"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 val="true"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</borders>
  <cellStyleXfs count="3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3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2" fillId="0" borderId="0" xfId="3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3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4" fontId="9" fillId="0" borderId="0" xfId="3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3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9" fontId="7" fillId="0" borderId="3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9" fontId="12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2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" fillId="0" borderId="6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9" fontId="7" fillId="0" borderId="3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1" xfId="2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" fillId="3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" fillId="3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" fillId="2" borderId="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12" fillId="2" borderId="8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9" fontId="12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2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" fillId="0" borderId="1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9" fillId="0" borderId="1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9" fillId="0" borderId="15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70" fontId="9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9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" fillId="0" borderId="1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9" fillId="0" borderId="1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9" fillId="0" borderId="19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9" fontId="9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9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" fillId="0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9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" fillId="2" borderId="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9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9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" fillId="2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9" fillId="0" borderId="2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9" fillId="0" borderId="2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9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9" fillId="0" borderId="2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2" fillId="0" borderId="2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0" fontId="12" fillId="0" borderId="2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9" fontId="12" fillId="0" borderId="2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9" fontId="9" fillId="0" borderId="2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9" fontId="9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4" fillId="2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4" fillId="2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4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2" fillId="2" borderId="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9" fillId="2" borderId="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70" fontId="9" fillId="2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9" fontId="9" fillId="2" borderId="8" xfId="0" applyFont="true" applyBorder="true" applyAlignment="true" applyProtection="true">
      <alignment horizontal="general" vertical="top" textRotation="0" wrapText="true" indent="0" shrinkToFit="false"/>
      <protection locked="true" hidden="false"/>
    </xf>
  </cellXfs>
  <cellStyles count="1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mma 2" xfId="20"/>
    <cellStyle name="Normal 2" xfId="21"/>
    <cellStyle name="Normal 2 3" xfId="22"/>
    <cellStyle name="Normal 3" xfId="23"/>
    <cellStyle name="Normal 5" xfId="24"/>
    <cellStyle name="Normal 9" xfId="25"/>
    <cellStyle name="Normal_Tāme" xfId="26"/>
    <cellStyle name="Parastais 2" xfId="27"/>
    <cellStyle name="Parastais 3" xfId="28"/>
    <cellStyle name="Parastais_Tame" xfId="29"/>
    <cellStyle name="Style 1" xfId="30"/>
    <cellStyle name="Обычный_2009-04-27_PED IESN" xfId="3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O43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F6" activeCellId="0" sqref="F6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4.14"/>
    <col collapsed="false" customWidth="true" hidden="false" outlineLevel="0" max="2" min="2" style="1" width="38.57"/>
    <col collapsed="false" customWidth="true" hidden="false" outlineLevel="0" max="3" min="3" style="1" width="5.7"/>
    <col collapsed="false" customWidth="true" hidden="false" outlineLevel="0" max="4" min="4" style="2" width="6.71"/>
    <col collapsed="false" customWidth="true" hidden="false" outlineLevel="0" max="5" min="5" style="1" width="6.87"/>
    <col collapsed="false" customWidth="true" hidden="false" outlineLevel="0" max="6" min="6" style="1" width="5.7"/>
    <col collapsed="false" customWidth="true" hidden="false" outlineLevel="0" max="8" min="7" style="1" width="7.41"/>
    <col collapsed="false" customWidth="true" hidden="false" outlineLevel="0" max="9" min="9" style="1" width="6.71"/>
    <col collapsed="false" customWidth="true" hidden="false" outlineLevel="0" max="10" min="10" style="1" width="8.57"/>
    <col collapsed="false" customWidth="true" hidden="false" outlineLevel="0" max="15" min="11" style="1" width="9.29"/>
    <col collapsed="false" customWidth="false" hidden="false" outlineLevel="0" max="1024" min="16" style="1" width="9.13"/>
  </cols>
  <sheetData>
    <row r="3" s="5" customFormat="true" ht="12.75" hidden="false" customHeight="true" outlineLevel="0" collapsed="false">
      <c r="A3" s="3" t="s">
        <v>0</v>
      </c>
      <c r="B3" s="4"/>
    </row>
    <row r="4" s="5" customFormat="true" ht="12.75" hidden="false" customHeight="true" outlineLevel="0" collapsed="false">
      <c r="A4" s="3" t="s">
        <v>1</v>
      </c>
      <c r="B4" s="4"/>
    </row>
    <row r="5" s="5" customFormat="true" ht="12.75" hidden="false" customHeight="true" outlineLevel="0" collapsed="false">
      <c r="A5" s="3" t="s">
        <v>2</v>
      </c>
      <c r="B5" s="4"/>
      <c r="F5" s="6" t="s">
        <v>3</v>
      </c>
      <c r="G5" s="6"/>
      <c r="H5" s="6"/>
      <c r="I5" s="6"/>
      <c r="J5" s="6"/>
      <c r="K5" s="6"/>
    </row>
    <row r="6" s="5" customFormat="true" ht="12.75" hidden="false" customHeight="true" outlineLevel="0" collapsed="false">
      <c r="A6" s="3" t="s">
        <v>4</v>
      </c>
      <c r="B6" s="4"/>
      <c r="F6" s="7" t="s">
        <v>5</v>
      </c>
      <c r="G6" s="7"/>
      <c r="H6" s="7"/>
      <c r="I6" s="7"/>
      <c r="J6" s="7"/>
      <c r="K6" s="7"/>
      <c r="L6" s="8" t="s">
        <v>6</v>
      </c>
      <c r="M6" s="8"/>
      <c r="N6" s="9" t="n">
        <f aca="false">O27</f>
        <v>0</v>
      </c>
      <c r="O6" s="10" t="s">
        <v>7</v>
      </c>
    </row>
    <row r="7" s="5" customFormat="true" ht="12.75" hidden="false" customHeight="true" outlineLevel="0" collapsed="false">
      <c r="A7" s="4" t="s">
        <v>8</v>
      </c>
      <c r="B7" s="11"/>
      <c r="F7" s="7"/>
      <c r="G7" s="7"/>
      <c r="H7" s="7"/>
      <c r="I7" s="7"/>
      <c r="J7" s="7"/>
      <c r="K7" s="7"/>
    </row>
    <row r="8" s="5" customFormat="true" ht="12.75" hidden="false" customHeight="true" outlineLevel="0" collapsed="false">
      <c r="M8" s="12"/>
      <c r="N8" s="12"/>
      <c r="O8" s="13" t="s">
        <v>9</v>
      </c>
    </row>
    <row r="9" s="5" customFormat="true" ht="12.75" hidden="false" customHeight="true" outlineLevel="0" collapsed="false">
      <c r="A9" s="14"/>
      <c r="B9" s="15" t="s">
        <v>10</v>
      </c>
      <c r="C9" s="15"/>
      <c r="D9" s="15"/>
      <c r="E9" s="15"/>
      <c r="F9" s="15"/>
      <c r="G9" s="15"/>
      <c r="H9" s="14"/>
      <c r="I9" s="14"/>
      <c r="J9" s="16"/>
      <c r="K9" s="14"/>
      <c r="L9" s="17"/>
      <c r="M9" s="14"/>
      <c r="N9" s="14"/>
      <c r="O9" s="14"/>
    </row>
    <row r="10" customFormat="false" ht="13.5" hidden="false" customHeight="true" outlineLevel="0" collapsed="false">
      <c r="A10" s="18" t="s">
        <v>11</v>
      </c>
      <c r="B10" s="19" t="s">
        <v>12</v>
      </c>
      <c r="C10" s="20" t="s">
        <v>13</v>
      </c>
      <c r="D10" s="21" t="s">
        <v>14</v>
      </c>
      <c r="E10" s="22" t="s">
        <v>15</v>
      </c>
      <c r="F10" s="22"/>
      <c r="G10" s="22"/>
      <c r="H10" s="22"/>
      <c r="I10" s="22"/>
      <c r="J10" s="22"/>
      <c r="K10" s="23" t="s">
        <v>16</v>
      </c>
      <c r="L10" s="23"/>
      <c r="M10" s="23"/>
      <c r="N10" s="23"/>
      <c r="O10" s="23"/>
    </row>
    <row r="11" customFormat="false" ht="12.75" hidden="false" customHeight="true" outlineLevel="0" collapsed="false">
      <c r="A11" s="18"/>
      <c r="B11" s="19"/>
      <c r="C11" s="20"/>
      <c r="D11" s="21"/>
      <c r="E11" s="24" t="s">
        <v>17</v>
      </c>
      <c r="F11" s="25" t="s">
        <v>18</v>
      </c>
      <c r="G11" s="25" t="s">
        <v>19</v>
      </c>
      <c r="H11" s="25" t="s">
        <v>20</v>
      </c>
      <c r="I11" s="25" t="s">
        <v>21</v>
      </c>
      <c r="J11" s="25" t="s">
        <v>22</v>
      </c>
      <c r="K11" s="25" t="s">
        <v>23</v>
      </c>
      <c r="L11" s="25" t="s">
        <v>19</v>
      </c>
      <c r="M11" s="25" t="s">
        <v>20</v>
      </c>
      <c r="N11" s="25" t="s">
        <v>21</v>
      </c>
      <c r="O11" s="25" t="s">
        <v>24</v>
      </c>
    </row>
    <row r="12" customFormat="false" ht="62.25" hidden="false" customHeight="true" outlineLevel="0" collapsed="false">
      <c r="A12" s="18"/>
      <c r="B12" s="19"/>
      <c r="C12" s="20"/>
      <c r="D12" s="21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customFormat="false" ht="10.5" hidden="false" customHeight="true" outlineLevel="0" collapsed="false">
      <c r="A13" s="26" t="n">
        <v>1</v>
      </c>
      <c r="B13" s="26" t="n">
        <v>2</v>
      </c>
      <c r="C13" s="27" t="n">
        <v>3</v>
      </c>
      <c r="D13" s="28" t="n">
        <v>4</v>
      </c>
      <c r="E13" s="26" t="n">
        <v>5</v>
      </c>
      <c r="F13" s="26" t="n">
        <v>6</v>
      </c>
      <c r="G13" s="26" t="n">
        <v>7</v>
      </c>
      <c r="H13" s="26" t="n">
        <v>8</v>
      </c>
      <c r="I13" s="26" t="n">
        <v>9</v>
      </c>
      <c r="J13" s="26" t="n">
        <v>10</v>
      </c>
      <c r="K13" s="26" t="n">
        <v>11</v>
      </c>
      <c r="L13" s="26" t="n">
        <v>12</v>
      </c>
      <c r="M13" s="26" t="n">
        <v>13</v>
      </c>
      <c r="N13" s="26" t="n">
        <v>14</v>
      </c>
      <c r="O13" s="27" t="n">
        <v>15</v>
      </c>
    </row>
    <row r="14" customFormat="false" ht="13.5" hidden="false" customHeight="false" outlineLevel="0" collapsed="false">
      <c r="A14" s="29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customFormat="false" ht="25.5" hidden="false" customHeight="false" outlineLevel="0" collapsed="false">
      <c r="A15" s="33" t="n">
        <v>1</v>
      </c>
      <c r="B15" s="34" t="s">
        <v>25</v>
      </c>
      <c r="C15" s="35" t="s">
        <v>26</v>
      </c>
      <c r="D15" s="36" t="n">
        <v>64</v>
      </c>
      <c r="E15" s="37"/>
      <c r="F15" s="37"/>
      <c r="G15" s="38"/>
      <c r="H15" s="38"/>
      <c r="I15" s="38"/>
      <c r="J15" s="38"/>
      <c r="K15" s="38"/>
      <c r="L15" s="38"/>
      <c r="M15" s="38"/>
      <c r="N15" s="38"/>
      <c r="O15" s="39"/>
    </row>
    <row r="16" customFormat="false" ht="12.75" hidden="false" customHeight="false" outlineLevel="0" collapsed="false">
      <c r="A16" s="40" t="n">
        <v>2</v>
      </c>
      <c r="B16" s="41" t="s">
        <v>27</v>
      </c>
      <c r="C16" s="35" t="s">
        <v>26</v>
      </c>
      <c r="D16" s="36" t="n">
        <v>64</v>
      </c>
      <c r="E16" s="37"/>
      <c r="F16" s="37"/>
      <c r="G16" s="38"/>
      <c r="H16" s="38"/>
      <c r="I16" s="38"/>
      <c r="J16" s="38"/>
      <c r="K16" s="38"/>
      <c r="L16" s="38"/>
      <c r="M16" s="38"/>
      <c r="N16" s="38"/>
      <c r="O16" s="39"/>
    </row>
    <row r="17" customFormat="false" ht="12.75" hidden="false" customHeight="false" outlineLevel="0" collapsed="false">
      <c r="A17" s="40" t="n">
        <v>3</v>
      </c>
      <c r="B17" s="41" t="s">
        <v>28</v>
      </c>
      <c r="C17" s="35" t="s">
        <v>26</v>
      </c>
      <c r="D17" s="36" t="n">
        <v>64</v>
      </c>
      <c r="E17" s="37"/>
      <c r="F17" s="37"/>
      <c r="G17" s="38"/>
      <c r="H17" s="38"/>
      <c r="I17" s="38"/>
      <c r="J17" s="38"/>
      <c r="K17" s="38"/>
      <c r="L17" s="38"/>
      <c r="M17" s="38"/>
      <c r="N17" s="38"/>
      <c r="O17" s="39"/>
    </row>
    <row r="18" customFormat="false" ht="25.5" hidden="false" customHeight="false" outlineLevel="0" collapsed="false">
      <c r="A18" s="40" t="n">
        <v>4</v>
      </c>
      <c r="B18" s="42" t="s">
        <v>29</v>
      </c>
      <c r="C18" s="43" t="s">
        <v>30</v>
      </c>
      <c r="D18" s="36" t="n">
        <v>15</v>
      </c>
      <c r="E18" s="44"/>
      <c r="F18" s="44"/>
      <c r="G18" s="38"/>
      <c r="H18" s="38"/>
      <c r="I18" s="38"/>
      <c r="J18" s="45"/>
      <c r="K18" s="45"/>
      <c r="L18" s="45"/>
      <c r="M18" s="45"/>
      <c r="N18" s="45"/>
      <c r="O18" s="46"/>
    </row>
    <row r="19" customFormat="false" ht="12.75" hidden="false" customHeight="false" outlineLevel="0" collapsed="false">
      <c r="A19" s="40" t="n">
        <v>5</v>
      </c>
      <c r="B19" s="42" t="s">
        <v>31</v>
      </c>
      <c r="C19" s="43" t="s">
        <v>30</v>
      </c>
      <c r="D19" s="36" t="n">
        <v>30</v>
      </c>
      <c r="E19" s="44"/>
      <c r="F19" s="44"/>
      <c r="G19" s="38"/>
      <c r="H19" s="38"/>
      <c r="I19" s="38"/>
      <c r="J19" s="45"/>
      <c r="K19" s="45"/>
      <c r="L19" s="45"/>
      <c r="M19" s="45"/>
      <c r="N19" s="45"/>
      <c r="O19" s="46"/>
    </row>
    <row r="20" customFormat="false" ht="12.75" hidden="false" customHeight="false" outlineLevel="0" collapsed="false">
      <c r="A20" s="40" t="n">
        <v>6</v>
      </c>
      <c r="B20" s="42" t="s">
        <v>32</v>
      </c>
      <c r="C20" s="43" t="s">
        <v>26</v>
      </c>
      <c r="D20" s="36" t="n">
        <v>52</v>
      </c>
      <c r="E20" s="44"/>
      <c r="F20" s="44"/>
      <c r="G20" s="38"/>
      <c r="H20" s="38"/>
      <c r="I20" s="38"/>
      <c r="J20" s="45"/>
      <c r="K20" s="45"/>
      <c r="L20" s="45"/>
      <c r="M20" s="45"/>
      <c r="N20" s="45"/>
      <c r="O20" s="46"/>
    </row>
    <row r="21" customFormat="false" ht="12.75" hidden="false" customHeight="false" outlineLevel="0" collapsed="false">
      <c r="A21" s="40" t="n">
        <v>7</v>
      </c>
      <c r="B21" s="42" t="s">
        <v>33</v>
      </c>
      <c r="C21" s="43" t="s">
        <v>26</v>
      </c>
      <c r="D21" s="36" t="n">
        <v>52</v>
      </c>
      <c r="E21" s="44"/>
      <c r="F21" s="44"/>
      <c r="G21" s="38"/>
      <c r="H21" s="38"/>
      <c r="I21" s="38"/>
      <c r="J21" s="45"/>
      <c r="K21" s="45"/>
      <c r="L21" s="45"/>
      <c r="M21" s="45"/>
      <c r="N21" s="45"/>
      <c r="O21" s="46"/>
    </row>
    <row r="22" customFormat="false" ht="25.5" hidden="false" customHeight="false" outlineLevel="0" collapsed="false">
      <c r="A22" s="40" t="n">
        <v>8</v>
      </c>
      <c r="B22" s="42" t="s">
        <v>34</v>
      </c>
      <c r="C22" s="43" t="s">
        <v>35</v>
      </c>
      <c r="D22" s="36" t="n">
        <v>2</v>
      </c>
      <c r="E22" s="44"/>
      <c r="F22" s="44"/>
      <c r="G22" s="38"/>
      <c r="H22" s="38"/>
      <c r="I22" s="38"/>
      <c r="J22" s="45"/>
      <c r="K22" s="45"/>
      <c r="L22" s="45"/>
      <c r="M22" s="45"/>
      <c r="N22" s="45"/>
      <c r="O22" s="46"/>
    </row>
    <row r="23" customFormat="false" ht="12.75" hidden="false" customHeight="true" outlineLevel="0" collapsed="false">
      <c r="A23" s="40" t="n">
        <v>9</v>
      </c>
      <c r="B23" s="42" t="s">
        <v>36</v>
      </c>
      <c r="C23" s="43" t="s">
        <v>26</v>
      </c>
      <c r="D23" s="36" t="n">
        <v>30</v>
      </c>
      <c r="E23" s="44"/>
      <c r="F23" s="44"/>
      <c r="G23" s="47"/>
      <c r="H23" s="47"/>
      <c r="I23" s="47"/>
      <c r="J23" s="45"/>
      <c r="K23" s="45"/>
      <c r="L23" s="45"/>
      <c r="M23" s="45"/>
      <c r="N23" s="45"/>
      <c r="O23" s="46"/>
    </row>
    <row r="24" s="5" customFormat="true" ht="12.75" hidden="false" customHeight="true" outlineLevel="0" collapsed="false">
      <c r="A24" s="48"/>
      <c r="B24" s="49" t="s">
        <v>37</v>
      </c>
      <c r="C24" s="49"/>
      <c r="D24" s="49"/>
      <c r="E24" s="49"/>
      <c r="F24" s="49"/>
      <c r="G24" s="49"/>
      <c r="H24" s="49"/>
      <c r="I24" s="49"/>
      <c r="J24" s="49"/>
      <c r="K24" s="50" t="n">
        <f aca="false">SUM(K15:K23)</f>
        <v>0</v>
      </c>
      <c r="L24" s="50" t="n">
        <f aca="false">SUM(L15:L23)</f>
        <v>0</v>
      </c>
      <c r="M24" s="50" t="n">
        <f aca="false">SUM(M15:M23)</f>
        <v>0</v>
      </c>
      <c r="N24" s="50" t="n">
        <f aca="false">SUM(N15:N23)</f>
        <v>0</v>
      </c>
      <c r="O24" s="51" t="n">
        <f aca="false">SUM(L24:N24)</f>
        <v>0</v>
      </c>
    </row>
    <row r="25" s="5" customFormat="true" ht="12.75" hidden="false" customHeight="true" outlineLevel="0" collapsed="false">
      <c r="A25" s="52"/>
      <c r="B25" s="53"/>
      <c r="C25" s="53"/>
      <c r="D25" s="53"/>
      <c r="E25" s="53"/>
      <c r="F25" s="54" t="s">
        <v>38</v>
      </c>
      <c r="G25" s="54"/>
      <c r="H25" s="54"/>
      <c r="I25" s="54"/>
      <c r="J25" s="54"/>
      <c r="K25" s="44"/>
      <c r="L25" s="55"/>
      <c r="M25" s="56"/>
      <c r="N25" s="56"/>
      <c r="O25" s="57" t="n">
        <f aca="false">ROUND(O24*5%,2)</f>
        <v>0</v>
      </c>
    </row>
    <row r="26" s="5" customFormat="true" ht="12.75" hidden="false" customHeight="true" outlineLevel="0" collapsed="false">
      <c r="A26" s="58"/>
      <c r="B26" s="59"/>
      <c r="C26" s="59"/>
      <c r="D26" s="59"/>
      <c r="E26" s="59"/>
      <c r="F26" s="60" t="s">
        <v>39</v>
      </c>
      <c r="G26" s="60"/>
      <c r="H26" s="60"/>
      <c r="I26" s="60"/>
      <c r="J26" s="60"/>
      <c r="K26" s="61"/>
      <c r="L26" s="62"/>
      <c r="M26" s="63"/>
      <c r="N26" s="63"/>
      <c r="O26" s="64" t="n">
        <f aca="false">ROUND(O24*8%,2)</f>
        <v>0</v>
      </c>
    </row>
    <row r="27" s="5" customFormat="true" ht="12.75" hidden="false" customHeight="true" outlineLevel="0" collapsed="false">
      <c r="A27" s="48"/>
      <c r="B27" s="65"/>
      <c r="C27" s="65"/>
      <c r="D27" s="65"/>
      <c r="E27" s="65"/>
      <c r="F27" s="49" t="s">
        <v>40</v>
      </c>
      <c r="G27" s="49"/>
      <c r="H27" s="49"/>
      <c r="I27" s="49"/>
      <c r="J27" s="49"/>
      <c r="K27" s="66"/>
      <c r="L27" s="67"/>
      <c r="M27" s="68"/>
      <c r="N27" s="68"/>
      <c r="O27" s="51" t="n">
        <f aca="false">SUM(O24:O26)</f>
        <v>0</v>
      </c>
    </row>
    <row r="28" s="5" customFormat="true" ht="12.75" hidden="false" customHeight="true" outlineLevel="0" collapsed="false">
      <c r="A28" s="69"/>
      <c r="B28" s="70"/>
      <c r="C28" s="70"/>
      <c r="D28" s="70"/>
      <c r="E28" s="71"/>
      <c r="F28" s="72" t="s">
        <v>41</v>
      </c>
      <c r="G28" s="72"/>
      <c r="H28" s="72"/>
      <c r="I28" s="72"/>
      <c r="J28" s="72"/>
      <c r="K28" s="73"/>
      <c r="L28" s="74"/>
      <c r="M28" s="75"/>
      <c r="N28" s="76" t="s">
        <v>42</v>
      </c>
      <c r="O28" s="77" t="n">
        <f aca="false">ROUND(O27*21%,2)</f>
        <v>0</v>
      </c>
    </row>
    <row r="29" s="5" customFormat="true" ht="12.75" hidden="false" customHeight="true" outlineLevel="0" collapsed="false">
      <c r="A29" s="78"/>
      <c r="B29" s="79"/>
      <c r="C29" s="79"/>
      <c r="D29" s="79"/>
      <c r="E29" s="80"/>
      <c r="F29" s="81" t="s">
        <v>43</v>
      </c>
      <c r="G29" s="81"/>
      <c r="H29" s="81"/>
      <c r="I29" s="81"/>
      <c r="J29" s="81"/>
      <c r="K29" s="82"/>
      <c r="L29" s="83"/>
      <c r="M29" s="84"/>
      <c r="N29" s="84"/>
      <c r="O29" s="51" t="n">
        <f aca="false">SUM(O27:O28)</f>
        <v>0</v>
      </c>
    </row>
    <row r="30" customFormat="false" ht="12.75" hidden="false" customHeight="true" outlineLevel="0" collapsed="false"/>
    <row r="33" s="1" customFormat="true" ht="12.75" hidden="false" customHeight="false" outlineLevel="0" collapsed="false"/>
    <row r="34" s="1" customFormat="true" ht="12.75" hidden="false" customHeight="false" outlineLevel="0" collapsed="false"/>
    <row r="35" s="1" customFormat="true" ht="12.75" hidden="false" customHeight="false" outlineLevel="0" collapsed="false"/>
    <row r="36" s="1" customFormat="true" ht="12.75" hidden="false" customHeight="false" outlineLevel="0" collapsed="false"/>
    <row r="37" s="1" customFormat="true" ht="12.75" hidden="false" customHeight="false" outlineLevel="0" collapsed="false"/>
    <row r="38" s="1" customFormat="true" ht="12.75" hidden="false" customHeight="false" outlineLevel="0" collapsed="false"/>
    <row r="40" s="1" customFormat="true" ht="12.75" hidden="false" customHeight="false" outlineLevel="0" collapsed="false"/>
    <row r="41" s="1" customFormat="true" ht="12.75" hidden="false" customHeight="false" outlineLevel="0" collapsed="false"/>
    <row r="42" s="1" customFormat="true" ht="12.75" hidden="false" customHeight="false" outlineLevel="0" collapsed="false"/>
    <row r="43" s="1" customFormat="true" ht="12.75" hidden="false" customHeight="false" outlineLevel="0" collapsed="false"/>
  </sheetData>
  <mergeCells count="28">
    <mergeCell ref="F5:K5"/>
    <mergeCell ref="F6:K6"/>
    <mergeCell ref="L6:M6"/>
    <mergeCell ref="F7:K7"/>
    <mergeCell ref="B9:G9"/>
    <mergeCell ref="A10:A12"/>
    <mergeCell ref="B10:B12"/>
    <mergeCell ref="C10:C12"/>
    <mergeCell ref="D10:D12"/>
    <mergeCell ref="E10:J10"/>
    <mergeCell ref="K10:O10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B24:J24"/>
    <mergeCell ref="F25:J25"/>
    <mergeCell ref="F26:J26"/>
    <mergeCell ref="F27:J27"/>
    <mergeCell ref="F28:J28"/>
    <mergeCell ref="F29:J29"/>
  </mergeCells>
  <printOptions headings="false" gridLines="false" gridLinesSet="true" horizontalCentered="false" verticalCentered="false"/>
  <pageMargins left="0.0784722222222222" right="0.0784722222222222" top="0.590277777777778" bottom="0.393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2014-12-10T09:56:45Z</dcterms:created>
  <dc:creator>Ritvars</dc:creator>
  <dc:description/>
  <dc:language>lv-LV</dc:language>
  <cp:lastModifiedBy/>
  <cp:lastPrinted>2022-06-03T09:00:17Z</cp:lastPrinted>
  <dcterms:modified xsi:type="dcterms:W3CDTF">2023-06-28T16:06:41Z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